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840" windowHeight="8565" activeTab="2"/>
  </bookViews>
  <sheets>
    <sheet name="2003-2004 Ю" sheetId="1" r:id="rId1"/>
    <sheet name="2003-2004 Д" sheetId="2" r:id="rId2"/>
    <sheet name="2005-2006 Ю" sheetId="3" r:id="rId3"/>
    <sheet name="2005-2006 Д" sheetId="4" r:id="rId4"/>
  </sheets>
  <definedNames/>
  <calcPr calcId="162913"/>
</workbook>
</file>

<file path=xl/sharedStrings.xml><?xml version="1.0" encoding="utf-8"?>
<sst xmlns="http://schemas.openxmlformats.org/spreadsheetml/2006/main" count="124" uniqueCount="55">
  <si>
    <t>Фамилия, имя</t>
  </si>
  <si>
    <t>Выпрыгивания</t>
  </si>
  <si>
    <t>Пресс</t>
  </si>
  <si>
    <t>Отжимания</t>
  </si>
  <si>
    <t>Кононов Алексей</t>
  </si>
  <si>
    <t>Кононов Антон</t>
  </si>
  <si>
    <t>Вершинин-Хмелев Тильберт</t>
  </si>
  <si>
    <t>Мухачев Денис</t>
  </si>
  <si>
    <t>Косичкин Дмитрий</t>
  </si>
  <si>
    <t>Буянов Михаил</t>
  </si>
  <si>
    <t>Чиркин Никита</t>
  </si>
  <si>
    <t>Бешлиу Юлия</t>
  </si>
  <si>
    <t>Канева Елена</t>
  </si>
  <si>
    <t>-</t>
  </si>
  <si>
    <t>Протокол</t>
  </si>
  <si>
    <t>Санкт-Петербурга «ЦФКСиЗ» по силовому многоборью</t>
  </si>
  <si>
    <t>среди юношей и девушек 2003-2004, 2005-2006 г.р.,</t>
  </si>
  <si>
    <t>посвященный Дню России.</t>
  </si>
  <si>
    <t>Сумма результатов</t>
  </si>
  <si>
    <t>Светлов Алексей</t>
  </si>
  <si>
    <t>Лобанов Антон</t>
  </si>
  <si>
    <t>Михайлова Татьяна</t>
  </si>
  <si>
    <t>Мурашёв Андрей</t>
  </si>
  <si>
    <t>Эскалера-Соловьева Константин</t>
  </si>
  <si>
    <t>Федоров Кирилл</t>
  </si>
  <si>
    <t>Родин Алексей</t>
  </si>
  <si>
    <t>тренер</t>
  </si>
  <si>
    <t>Соловарова Е.В.</t>
  </si>
  <si>
    <t>Артынюк М.А.</t>
  </si>
  <si>
    <t>Никитенко О.А.</t>
  </si>
  <si>
    <t>Горшкова Е.Л.</t>
  </si>
  <si>
    <t>Бородина С.Н.</t>
  </si>
  <si>
    <t>Иванов Владислав</t>
  </si>
  <si>
    <t>Илларионов Иннокентий</t>
  </si>
  <si>
    <t>Илларионов Илларирион</t>
  </si>
  <si>
    <t>Маклашкин В.А.</t>
  </si>
  <si>
    <t>Крючковский Максим</t>
  </si>
  <si>
    <t>Владыка Никита</t>
  </si>
  <si>
    <t>Пятков Семён</t>
  </si>
  <si>
    <t>Попов Андрей</t>
  </si>
  <si>
    <t>Овсепян Антонина</t>
  </si>
  <si>
    <t>Разживина Марина</t>
  </si>
  <si>
    <t>Год рождения</t>
  </si>
  <si>
    <t>Напольский Егор</t>
  </si>
  <si>
    <t>Место</t>
  </si>
  <si>
    <t>проведения онлайн соревнований ГБУ ДЮЦ Московского района</t>
  </si>
  <si>
    <t>Дата проведения: 13.06.2020г.</t>
  </si>
  <si>
    <t>Главный судья:                                 И.К.Постников</t>
  </si>
  <si>
    <t>Григорьев Вадим</t>
  </si>
  <si>
    <t>Шмарловский Артем</t>
  </si>
  <si>
    <t>Ямпольский В.Э.</t>
  </si>
  <si>
    <t>Янин Артем</t>
  </si>
  <si>
    <t>Шлыков Даниил</t>
  </si>
  <si>
    <t>Петров Даниил</t>
  </si>
  <si>
    <t>12 в/к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</si>
</sst>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 topLeftCell="A1">
      <selection activeCell="A23" sqref="A23"/>
    </sheetView>
  </sheetViews>
  <sheetFormatPr defaultColWidth="9.140625" defaultRowHeight="15"/>
  <cols>
    <col min="1" max="1" width="6.8515625" style="3" customWidth="1"/>
    <col min="2" max="2" width="27.8515625" style="0" customWidth="1"/>
    <col min="3" max="3" width="8.8515625" style="3" customWidth="1"/>
    <col min="4" max="4" width="14.8515625" style="3" customWidth="1"/>
    <col min="5" max="5" width="11.28125" style="3" customWidth="1"/>
    <col min="6" max="6" width="11.140625" style="3" bestFit="1" customWidth="1"/>
    <col min="7" max="7" width="14.57421875" style="0" customWidth="1"/>
    <col min="8" max="8" width="15.140625" style="0" customWidth="1"/>
  </cols>
  <sheetData>
    <row r="2" ht="15">
      <c r="C2" s="21" t="s">
        <v>14</v>
      </c>
    </row>
    <row r="3" ht="15">
      <c r="C3" s="3" t="s">
        <v>45</v>
      </c>
    </row>
    <row r="4" ht="15">
      <c r="C4" s="3" t="s">
        <v>15</v>
      </c>
    </row>
    <row r="5" ht="15">
      <c r="C5" s="3" t="s">
        <v>16</v>
      </c>
    </row>
    <row r="6" ht="15">
      <c r="C6" s="3" t="s">
        <v>17</v>
      </c>
    </row>
    <row r="8" ht="15">
      <c r="B8" t="s">
        <v>46</v>
      </c>
    </row>
    <row r="10" spans="1:8" s="3" customFormat="1" ht="30">
      <c r="A10" s="4" t="s">
        <v>44</v>
      </c>
      <c r="B10" s="4" t="s">
        <v>0</v>
      </c>
      <c r="C10" s="13" t="s">
        <v>42</v>
      </c>
      <c r="D10" s="9" t="s">
        <v>1</v>
      </c>
      <c r="E10" s="9" t="s">
        <v>3</v>
      </c>
      <c r="F10" s="9" t="s">
        <v>2</v>
      </c>
      <c r="G10" s="5" t="s">
        <v>18</v>
      </c>
      <c r="H10" s="9" t="s">
        <v>26</v>
      </c>
    </row>
    <row r="11" spans="1:8" ht="15">
      <c r="A11" s="2">
        <v>1</v>
      </c>
      <c r="B11" s="1" t="s">
        <v>9</v>
      </c>
      <c r="C11" s="2">
        <v>2004</v>
      </c>
      <c r="D11" s="2">
        <v>35</v>
      </c>
      <c r="E11" s="2">
        <v>78</v>
      </c>
      <c r="F11" s="2">
        <v>45</v>
      </c>
      <c r="G11" s="2">
        <f aca="true" t="shared" si="0" ref="G11:G23">D11+E11+F11</f>
        <v>158</v>
      </c>
      <c r="H11" s="1" t="s">
        <v>27</v>
      </c>
    </row>
    <row r="12" spans="1:8" ht="15">
      <c r="A12" s="2">
        <v>2</v>
      </c>
      <c r="B12" s="1" t="s">
        <v>25</v>
      </c>
      <c r="C12" s="2">
        <v>2003</v>
      </c>
      <c r="D12" s="2">
        <v>40</v>
      </c>
      <c r="E12" s="2">
        <v>53</v>
      </c>
      <c r="F12" s="2">
        <v>53</v>
      </c>
      <c r="G12" s="2">
        <f t="shared" si="0"/>
        <v>146</v>
      </c>
      <c r="H12" s="1" t="s">
        <v>31</v>
      </c>
    </row>
    <row r="13" spans="1:8" ht="15">
      <c r="A13" s="2">
        <v>3</v>
      </c>
      <c r="B13" s="1" t="s">
        <v>22</v>
      </c>
      <c r="C13" s="2">
        <v>2003</v>
      </c>
      <c r="D13" s="2">
        <v>53</v>
      </c>
      <c r="E13" s="2">
        <v>42</v>
      </c>
      <c r="F13" s="2">
        <v>39</v>
      </c>
      <c r="G13" s="2">
        <f t="shared" si="0"/>
        <v>134</v>
      </c>
      <c r="H13" s="1" t="s">
        <v>29</v>
      </c>
    </row>
    <row r="14" spans="1:8" ht="15">
      <c r="A14" s="2">
        <v>4</v>
      </c>
      <c r="B14" s="1" t="s">
        <v>53</v>
      </c>
      <c r="C14" s="2">
        <v>2004</v>
      </c>
      <c r="D14" s="2">
        <v>32</v>
      </c>
      <c r="E14" s="2">
        <v>38</v>
      </c>
      <c r="F14" s="2">
        <v>56</v>
      </c>
      <c r="G14" s="2">
        <f>D14+E14+F14</f>
        <v>126</v>
      </c>
      <c r="H14" s="1" t="s">
        <v>28</v>
      </c>
    </row>
    <row r="15" spans="1:8" ht="15">
      <c r="A15" s="2">
        <v>5</v>
      </c>
      <c r="B15" s="1" t="s">
        <v>36</v>
      </c>
      <c r="C15" s="2">
        <v>2004</v>
      </c>
      <c r="D15" s="2">
        <v>41</v>
      </c>
      <c r="E15" s="2">
        <v>27</v>
      </c>
      <c r="F15" s="2">
        <v>45</v>
      </c>
      <c r="G15" s="2">
        <f t="shared" si="0"/>
        <v>113</v>
      </c>
      <c r="H15" s="1" t="s">
        <v>30</v>
      </c>
    </row>
    <row r="16" spans="1:8" ht="15">
      <c r="A16" s="2">
        <v>6</v>
      </c>
      <c r="B16" s="1" t="s">
        <v>19</v>
      </c>
      <c r="C16" s="2">
        <v>2003</v>
      </c>
      <c r="D16" s="2">
        <v>40</v>
      </c>
      <c r="E16" s="2">
        <v>30</v>
      </c>
      <c r="F16" s="2">
        <v>37</v>
      </c>
      <c r="G16" s="2">
        <f t="shared" si="0"/>
        <v>107</v>
      </c>
      <c r="H16" s="1" t="s">
        <v>28</v>
      </c>
    </row>
    <row r="17" spans="1:8" ht="15">
      <c r="A17" s="2">
        <v>7</v>
      </c>
      <c r="B17" s="1" t="s">
        <v>24</v>
      </c>
      <c r="C17" s="2">
        <v>2003</v>
      </c>
      <c r="D17" s="2">
        <v>40</v>
      </c>
      <c r="E17" s="2">
        <v>31</v>
      </c>
      <c r="F17" s="2">
        <v>35</v>
      </c>
      <c r="G17" s="2">
        <f t="shared" si="0"/>
        <v>106</v>
      </c>
      <c r="H17" s="1" t="s">
        <v>30</v>
      </c>
    </row>
    <row r="18" spans="1:8" ht="15">
      <c r="A18" s="2">
        <v>8</v>
      </c>
      <c r="B18" s="1" t="s">
        <v>34</v>
      </c>
      <c r="C18" s="2">
        <v>2004</v>
      </c>
      <c r="D18" s="2">
        <v>25</v>
      </c>
      <c r="E18" s="2">
        <v>36</v>
      </c>
      <c r="F18" s="2">
        <v>44</v>
      </c>
      <c r="G18" s="2">
        <f t="shared" si="0"/>
        <v>105</v>
      </c>
      <c r="H18" s="1" t="s">
        <v>35</v>
      </c>
    </row>
    <row r="19" spans="1:8" ht="15">
      <c r="A19" s="2">
        <v>9</v>
      </c>
      <c r="B19" s="1" t="s">
        <v>10</v>
      </c>
      <c r="C19" s="2">
        <v>2003</v>
      </c>
      <c r="D19" s="2">
        <v>26</v>
      </c>
      <c r="E19" s="2">
        <v>41</v>
      </c>
      <c r="F19" s="2">
        <v>32</v>
      </c>
      <c r="G19" s="2">
        <f t="shared" si="0"/>
        <v>99</v>
      </c>
      <c r="H19" s="1" t="s">
        <v>27</v>
      </c>
    </row>
    <row r="20" spans="1:8" ht="15">
      <c r="A20" s="2">
        <v>10</v>
      </c>
      <c r="B20" s="1" t="s">
        <v>49</v>
      </c>
      <c r="C20" s="2">
        <v>2004</v>
      </c>
      <c r="D20" s="2">
        <v>25</v>
      </c>
      <c r="E20" s="2">
        <v>40</v>
      </c>
      <c r="F20" s="2">
        <v>33</v>
      </c>
      <c r="G20" s="2">
        <f t="shared" si="0"/>
        <v>98</v>
      </c>
      <c r="H20" s="1" t="s">
        <v>50</v>
      </c>
    </row>
    <row r="21" spans="1:8" ht="15">
      <c r="A21" s="2">
        <v>11</v>
      </c>
      <c r="B21" s="1" t="s">
        <v>48</v>
      </c>
      <c r="C21" s="2">
        <v>2003</v>
      </c>
      <c r="D21" s="2">
        <v>39</v>
      </c>
      <c r="E21" s="2">
        <v>28</v>
      </c>
      <c r="F21" s="2">
        <v>29</v>
      </c>
      <c r="G21" s="2">
        <v>96</v>
      </c>
      <c r="H21" s="1" t="s">
        <v>28</v>
      </c>
    </row>
    <row r="22" spans="1:8" ht="30">
      <c r="A22" s="2">
        <v>12</v>
      </c>
      <c r="B22" s="6" t="s">
        <v>23</v>
      </c>
      <c r="C22" s="7">
        <v>2004</v>
      </c>
      <c r="D22" s="7">
        <v>19</v>
      </c>
      <c r="E22" s="7">
        <v>34</v>
      </c>
      <c r="F22" s="7">
        <v>39</v>
      </c>
      <c r="G22" s="7">
        <f t="shared" si="0"/>
        <v>92</v>
      </c>
      <c r="H22" s="8" t="s">
        <v>29</v>
      </c>
    </row>
    <row r="23" spans="1:8" ht="15">
      <c r="A23" s="2">
        <v>13</v>
      </c>
      <c r="B23" s="1" t="s">
        <v>33</v>
      </c>
      <c r="C23" s="2">
        <v>2004</v>
      </c>
      <c r="D23" s="2">
        <v>23</v>
      </c>
      <c r="E23" s="2">
        <v>20</v>
      </c>
      <c r="F23" s="2">
        <v>46</v>
      </c>
      <c r="G23" s="2">
        <f t="shared" si="0"/>
        <v>89</v>
      </c>
      <c r="H23" s="1" t="s">
        <v>35</v>
      </c>
    </row>
    <row r="26" ht="15">
      <c r="B26" t="s">
        <v>47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 topLeftCell="A1">
      <selection activeCell="B16" sqref="B16:D16"/>
    </sheetView>
  </sheetViews>
  <sheetFormatPr defaultColWidth="9.140625" defaultRowHeight="15"/>
  <cols>
    <col min="1" max="1" width="6.8515625" style="0" customWidth="1"/>
    <col min="2" max="2" width="27.8515625" style="0" customWidth="1"/>
    <col min="4" max="4" width="14.8515625" style="0" customWidth="1"/>
    <col min="5" max="5" width="11.28125" style="0" customWidth="1"/>
    <col min="6" max="6" width="11.140625" style="0" bestFit="1" customWidth="1"/>
    <col min="7" max="7" width="14.57421875" style="0" customWidth="1"/>
    <col min="8" max="8" width="15.140625" style="0" customWidth="1"/>
  </cols>
  <sheetData>
    <row r="1" spans="1:6" ht="15">
      <c r="A1" s="3"/>
      <c r="C1" s="3"/>
      <c r="D1" s="3"/>
      <c r="E1" s="3"/>
      <c r="F1" s="3"/>
    </row>
    <row r="2" spans="1:6" ht="15">
      <c r="A2" s="3"/>
      <c r="C2" s="21" t="s">
        <v>14</v>
      </c>
      <c r="D2" s="3"/>
      <c r="E2" s="3"/>
      <c r="F2" s="3"/>
    </row>
    <row r="3" spans="1:6" ht="15">
      <c r="A3" s="3"/>
      <c r="C3" s="3" t="s">
        <v>45</v>
      </c>
      <c r="D3" s="3"/>
      <c r="E3" s="3"/>
      <c r="F3" s="3"/>
    </row>
    <row r="4" spans="1:6" ht="15">
      <c r="A4" s="3"/>
      <c r="C4" s="3" t="s">
        <v>15</v>
      </c>
      <c r="D4" s="3"/>
      <c r="E4" s="3"/>
      <c r="F4" s="3"/>
    </row>
    <row r="5" spans="1:6" ht="15">
      <c r="A5" s="3"/>
      <c r="C5" s="3" t="s">
        <v>16</v>
      </c>
      <c r="D5" s="3"/>
      <c r="E5" s="3"/>
      <c r="F5" s="3"/>
    </row>
    <row r="6" spans="1:6" ht="15">
      <c r="A6" s="3"/>
      <c r="C6" s="3" t="s">
        <v>17</v>
      </c>
      <c r="D6" s="3"/>
      <c r="E6" s="3"/>
      <c r="F6" s="3"/>
    </row>
    <row r="7" spans="1:6" ht="15">
      <c r="A7" s="3"/>
      <c r="C7" s="3"/>
      <c r="D7" s="3"/>
      <c r="E7" s="3"/>
      <c r="F7" s="3"/>
    </row>
    <row r="8" spans="1:6" ht="15">
      <c r="A8" s="3"/>
      <c r="B8" t="s">
        <v>46</v>
      </c>
      <c r="C8" s="3"/>
      <c r="D8" s="3"/>
      <c r="E8" s="3"/>
      <c r="F8" s="3"/>
    </row>
    <row r="9" spans="1:6" ht="15">
      <c r="A9" s="3"/>
      <c r="C9" s="3"/>
      <c r="D9" s="3"/>
      <c r="E9" s="3"/>
      <c r="F9" s="3"/>
    </row>
    <row r="10" spans="1:8" ht="30">
      <c r="A10" s="4" t="s">
        <v>44</v>
      </c>
      <c r="B10" s="4" t="s">
        <v>0</v>
      </c>
      <c r="C10" s="13" t="s">
        <v>42</v>
      </c>
      <c r="D10" s="9" t="s">
        <v>1</v>
      </c>
      <c r="E10" s="9" t="s">
        <v>3</v>
      </c>
      <c r="F10" s="9" t="s">
        <v>2</v>
      </c>
      <c r="G10" s="5" t="s">
        <v>18</v>
      </c>
      <c r="H10" s="9" t="s">
        <v>26</v>
      </c>
    </row>
    <row r="11" spans="1:8" ht="15">
      <c r="A11" s="2">
        <v>1</v>
      </c>
      <c r="B11" s="1" t="s">
        <v>41</v>
      </c>
      <c r="C11" s="2">
        <v>2003</v>
      </c>
      <c r="D11" s="2">
        <v>60</v>
      </c>
      <c r="E11" s="2">
        <v>30</v>
      </c>
      <c r="F11" s="2">
        <v>62</v>
      </c>
      <c r="G11" s="2">
        <f>D11+E11+F11</f>
        <v>152</v>
      </c>
      <c r="H11" s="1" t="s">
        <v>30</v>
      </c>
    </row>
    <row r="12" spans="1:8" ht="15">
      <c r="A12" s="2">
        <v>2</v>
      </c>
      <c r="B12" s="1" t="s">
        <v>40</v>
      </c>
      <c r="C12" s="2">
        <v>2003</v>
      </c>
      <c r="D12" s="2">
        <v>56</v>
      </c>
      <c r="E12" s="2">
        <v>21</v>
      </c>
      <c r="F12" s="2">
        <v>65</v>
      </c>
      <c r="G12" s="2">
        <f>D12+E12+F12</f>
        <v>142</v>
      </c>
      <c r="H12" s="1" t="s">
        <v>30</v>
      </c>
    </row>
    <row r="13" spans="1:8" ht="15">
      <c r="A13" s="2">
        <v>3</v>
      </c>
      <c r="B13" s="1" t="s">
        <v>12</v>
      </c>
      <c r="C13" s="2">
        <v>2004</v>
      </c>
      <c r="D13" s="2">
        <v>30</v>
      </c>
      <c r="E13" s="2">
        <v>40</v>
      </c>
      <c r="F13" s="2">
        <v>36</v>
      </c>
      <c r="G13" s="2">
        <f>D13+E13+F13</f>
        <v>106</v>
      </c>
      <c r="H13" s="1" t="s">
        <v>27</v>
      </c>
    </row>
    <row r="16" spans="2:4" ht="15">
      <c r="B16" t="s">
        <v>47</v>
      </c>
      <c r="C16" s="3"/>
      <c r="D16" s="3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 topLeftCell="A1">
      <selection activeCell="D25" sqref="D25"/>
    </sheetView>
  </sheetViews>
  <sheetFormatPr defaultColWidth="9.140625" defaultRowHeight="15"/>
  <cols>
    <col min="1" max="1" width="6.8515625" style="0" customWidth="1"/>
    <col min="2" max="2" width="27.8515625" style="0" customWidth="1"/>
    <col min="4" max="4" width="14.8515625" style="0" customWidth="1"/>
    <col min="5" max="5" width="11.28125" style="0" customWidth="1"/>
    <col min="6" max="6" width="11.140625" style="0" bestFit="1" customWidth="1"/>
    <col min="7" max="7" width="14.57421875" style="0" customWidth="1"/>
    <col min="8" max="8" width="15.140625" style="0" customWidth="1"/>
  </cols>
  <sheetData>
    <row r="1" spans="1:6" ht="15">
      <c r="A1" s="3"/>
      <c r="C1" s="3"/>
      <c r="D1" s="3"/>
      <c r="E1" s="3"/>
      <c r="F1" s="3"/>
    </row>
    <row r="2" spans="1:6" ht="15">
      <c r="A2" s="3"/>
      <c r="C2" s="21" t="s">
        <v>14</v>
      </c>
      <c r="D2" s="3"/>
      <c r="E2" s="3"/>
      <c r="F2" s="3"/>
    </row>
    <row r="3" spans="1:6" ht="15">
      <c r="A3" s="3"/>
      <c r="C3" s="3" t="s">
        <v>45</v>
      </c>
      <c r="D3" s="3"/>
      <c r="E3" s="3"/>
      <c r="F3" s="3"/>
    </row>
    <row r="4" spans="1:6" ht="15">
      <c r="A4" s="3"/>
      <c r="C4" s="3" t="s">
        <v>15</v>
      </c>
      <c r="D4" s="3"/>
      <c r="E4" s="3"/>
      <c r="F4" s="3"/>
    </row>
    <row r="5" spans="1:6" ht="15">
      <c r="A5" s="3"/>
      <c r="C5" s="3" t="s">
        <v>16</v>
      </c>
      <c r="D5" s="3"/>
      <c r="E5" s="3"/>
      <c r="F5" s="3"/>
    </row>
    <row r="6" spans="1:6" ht="15">
      <c r="A6" s="3"/>
      <c r="C6" s="3" t="s">
        <v>17</v>
      </c>
      <c r="D6" s="3"/>
      <c r="E6" s="3"/>
      <c r="F6" s="3"/>
    </row>
    <row r="7" spans="1:6" ht="15">
      <c r="A7" s="3"/>
      <c r="C7" s="3"/>
      <c r="D7" s="3"/>
      <c r="E7" s="3"/>
      <c r="F7" s="3"/>
    </row>
    <row r="8" spans="1:6" ht="15">
      <c r="A8" s="3"/>
      <c r="B8" t="s">
        <v>46</v>
      </c>
      <c r="C8" s="3"/>
      <c r="D8" s="3"/>
      <c r="E8" s="3"/>
      <c r="F8" s="3"/>
    </row>
    <row r="9" spans="1:6" ht="15">
      <c r="A9" s="3"/>
      <c r="C9" s="3"/>
      <c r="D9" s="3"/>
      <c r="E9" s="3"/>
      <c r="F9" s="3"/>
    </row>
    <row r="10" spans="1:6" ht="15">
      <c r="A10" s="3"/>
      <c r="C10" s="3"/>
      <c r="D10" s="3"/>
      <c r="E10" s="3"/>
      <c r="F10" s="3"/>
    </row>
    <row r="11" spans="1:8" ht="30">
      <c r="A11" s="4" t="s">
        <v>44</v>
      </c>
      <c r="B11" s="4" t="s">
        <v>0</v>
      </c>
      <c r="C11" s="13" t="s">
        <v>42</v>
      </c>
      <c r="D11" s="9" t="s">
        <v>1</v>
      </c>
      <c r="E11" s="9" t="s">
        <v>3</v>
      </c>
      <c r="F11" s="9" t="s">
        <v>2</v>
      </c>
      <c r="G11" s="5" t="s">
        <v>18</v>
      </c>
      <c r="H11" s="9" t="s">
        <v>26</v>
      </c>
    </row>
    <row r="12" spans="1:8" ht="15">
      <c r="A12" s="17">
        <v>1</v>
      </c>
      <c r="B12" s="20" t="s">
        <v>43</v>
      </c>
      <c r="C12" s="19">
        <v>2006</v>
      </c>
      <c r="D12" s="18">
        <v>50</v>
      </c>
      <c r="E12" s="18">
        <v>61</v>
      </c>
      <c r="F12" s="18">
        <v>70</v>
      </c>
      <c r="G12" s="19">
        <f aca="true" t="shared" si="0" ref="G12:G23">D12+E12+F12</f>
        <v>181</v>
      </c>
      <c r="H12" s="18" t="s">
        <v>35</v>
      </c>
    </row>
    <row r="13" spans="1:8" ht="15">
      <c r="A13" s="2">
        <v>2</v>
      </c>
      <c r="B13" s="10" t="s">
        <v>37</v>
      </c>
      <c r="C13" s="11">
        <v>2006</v>
      </c>
      <c r="D13" s="14">
        <v>58</v>
      </c>
      <c r="E13" s="14">
        <v>30</v>
      </c>
      <c r="F13" s="11">
        <v>49</v>
      </c>
      <c r="G13" s="15">
        <f t="shared" si="0"/>
        <v>137</v>
      </c>
      <c r="H13" s="16" t="s">
        <v>30</v>
      </c>
    </row>
    <row r="14" spans="1:8" ht="15">
      <c r="A14" s="2">
        <v>3</v>
      </c>
      <c r="B14" s="1" t="s">
        <v>8</v>
      </c>
      <c r="C14" s="2">
        <v>2005</v>
      </c>
      <c r="D14" s="2">
        <v>41</v>
      </c>
      <c r="E14" s="2">
        <v>40</v>
      </c>
      <c r="F14" s="2">
        <v>43</v>
      </c>
      <c r="G14" s="2">
        <f t="shared" si="0"/>
        <v>124</v>
      </c>
      <c r="H14" s="1" t="s">
        <v>27</v>
      </c>
    </row>
    <row r="15" spans="1:8" ht="15">
      <c r="A15" s="2">
        <v>4</v>
      </c>
      <c r="B15" s="1" t="s">
        <v>52</v>
      </c>
      <c r="C15" s="2">
        <v>2006</v>
      </c>
      <c r="D15" s="2">
        <v>28</v>
      </c>
      <c r="E15" s="2">
        <v>35</v>
      </c>
      <c r="F15" s="2">
        <v>51</v>
      </c>
      <c r="G15" s="2">
        <f>D15+E15+F15</f>
        <v>114</v>
      </c>
      <c r="H15" s="1" t="s">
        <v>27</v>
      </c>
    </row>
    <row r="16" spans="1:8" ht="15">
      <c r="A16" s="2">
        <v>4</v>
      </c>
      <c r="B16" s="1" t="s">
        <v>4</v>
      </c>
      <c r="C16" s="2">
        <v>2006</v>
      </c>
      <c r="D16" s="2">
        <v>33</v>
      </c>
      <c r="E16" s="2">
        <v>40</v>
      </c>
      <c r="F16" s="2">
        <v>32</v>
      </c>
      <c r="G16" s="2">
        <f t="shared" si="0"/>
        <v>105</v>
      </c>
      <c r="H16" s="1" t="s">
        <v>27</v>
      </c>
    </row>
    <row r="17" spans="1:8" ht="15">
      <c r="A17" s="2">
        <v>5</v>
      </c>
      <c r="B17" s="1" t="s">
        <v>38</v>
      </c>
      <c r="C17" s="2">
        <v>2006</v>
      </c>
      <c r="D17" s="2">
        <v>39</v>
      </c>
      <c r="E17" s="2">
        <v>18</v>
      </c>
      <c r="F17" s="2">
        <v>45</v>
      </c>
      <c r="G17" s="2">
        <f t="shared" si="0"/>
        <v>102</v>
      </c>
      <c r="H17" s="12" t="s">
        <v>30</v>
      </c>
    </row>
    <row r="18" spans="1:8" ht="15">
      <c r="A18" s="2">
        <v>6</v>
      </c>
      <c r="B18" s="1" t="s">
        <v>5</v>
      </c>
      <c r="C18" s="2">
        <v>2006</v>
      </c>
      <c r="D18" s="2">
        <v>30</v>
      </c>
      <c r="E18" s="2">
        <v>31</v>
      </c>
      <c r="F18" s="2">
        <v>38</v>
      </c>
      <c r="G18" s="2">
        <f t="shared" si="0"/>
        <v>99</v>
      </c>
      <c r="H18" s="1" t="s">
        <v>27</v>
      </c>
    </row>
    <row r="19" spans="1:8" ht="15">
      <c r="A19" s="2">
        <v>7</v>
      </c>
      <c r="B19" s="1" t="s">
        <v>32</v>
      </c>
      <c r="C19" s="2">
        <v>2006</v>
      </c>
      <c r="D19" s="2">
        <v>25</v>
      </c>
      <c r="E19" s="2">
        <v>31</v>
      </c>
      <c r="F19" s="2">
        <v>34</v>
      </c>
      <c r="G19" s="2">
        <f t="shared" si="0"/>
        <v>90</v>
      </c>
      <c r="H19" s="1" t="s">
        <v>31</v>
      </c>
    </row>
    <row r="20" spans="1:8" ht="15">
      <c r="A20" s="2">
        <v>8</v>
      </c>
      <c r="B20" s="1" t="s">
        <v>6</v>
      </c>
      <c r="C20" s="2">
        <v>2006</v>
      </c>
      <c r="D20" s="2">
        <v>34</v>
      </c>
      <c r="E20" s="2">
        <v>28</v>
      </c>
      <c r="F20" s="2">
        <v>29</v>
      </c>
      <c r="G20" s="2">
        <f t="shared" si="0"/>
        <v>91</v>
      </c>
      <c r="H20" s="1" t="s">
        <v>27</v>
      </c>
    </row>
    <row r="21" spans="1:8" ht="15">
      <c r="A21" s="2">
        <v>9</v>
      </c>
      <c r="B21" s="1" t="s">
        <v>39</v>
      </c>
      <c r="C21" s="2">
        <v>2007</v>
      </c>
      <c r="D21" s="2">
        <v>22</v>
      </c>
      <c r="E21" s="2">
        <v>30</v>
      </c>
      <c r="F21" s="2">
        <v>37</v>
      </c>
      <c r="G21" s="2">
        <f t="shared" si="0"/>
        <v>89</v>
      </c>
      <c r="H21" s="12" t="s">
        <v>30</v>
      </c>
    </row>
    <row r="22" spans="1:8" ht="15">
      <c r="A22" s="2">
        <v>10</v>
      </c>
      <c r="B22" s="1" t="s">
        <v>20</v>
      </c>
      <c r="C22" s="2">
        <v>2006</v>
      </c>
      <c r="D22" s="2">
        <v>17</v>
      </c>
      <c r="E22" s="2">
        <v>25</v>
      </c>
      <c r="F22" s="2">
        <v>39</v>
      </c>
      <c r="G22" s="2">
        <f t="shared" si="0"/>
        <v>81</v>
      </c>
      <c r="H22" s="1" t="s">
        <v>28</v>
      </c>
    </row>
    <row r="23" spans="1:8" ht="15">
      <c r="A23" s="2">
        <v>11</v>
      </c>
      <c r="B23" s="1" t="s">
        <v>51</v>
      </c>
      <c r="C23" s="2">
        <v>2005</v>
      </c>
      <c r="D23" s="2">
        <v>21</v>
      </c>
      <c r="E23" s="2">
        <v>17</v>
      </c>
      <c r="F23" s="2">
        <v>39</v>
      </c>
      <c r="G23" s="2">
        <f t="shared" si="0"/>
        <v>77</v>
      </c>
      <c r="H23" s="1" t="s">
        <v>28</v>
      </c>
    </row>
    <row r="24" spans="1:8" ht="15">
      <c r="A24" s="7" t="s">
        <v>54</v>
      </c>
      <c r="B24" s="1" t="s">
        <v>7</v>
      </c>
      <c r="C24" s="2">
        <v>2006</v>
      </c>
      <c r="D24" s="2" t="s">
        <v>13</v>
      </c>
      <c r="E24" s="2">
        <v>31</v>
      </c>
      <c r="F24" s="2">
        <v>37</v>
      </c>
      <c r="G24" s="2">
        <f>E24+F24</f>
        <v>68</v>
      </c>
      <c r="H24" s="1" t="s">
        <v>27</v>
      </c>
    </row>
    <row r="27" spans="2:4" ht="15">
      <c r="B27" t="s">
        <v>47</v>
      </c>
      <c r="C27" s="3"/>
      <c r="D27" s="3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 topLeftCell="A13">
      <selection activeCell="F26" sqref="F26"/>
    </sheetView>
  </sheetViews>
  <sheetFormatPr defaultColWidth="9.140625" defaultRowHeight="15"/>
  <cols>
    <col min="1" max="1" width="6.8515625" style="0" customWidth="1"/>
    <col min="2" max="2" width="27.8515625" style="0" customWidth="1"/>
    <col min="4" max="4" width="14.8515625" style="0" customWidth="1"/>
    <col min="5" max="5" width="11.28125" style="0" customWidth="1"/>
    <col min="6" max="6" width="11.140625" style="0" bestFit="1" customWidth="1"/>
    <col min="7" max="7" width="14.57421875" style="0" customWidth="1"/>
    <col min="8" max="8" width="15.140625" style="0" customWidth="1"/>
  </cols>
  <sheetData>
    <row r="1" spans="1:6" ht="15">
      <c r="A1" s="3"/>
      <c r="C1" s="3"/>
      <c r="D1" s="3"/>
      <c r="E1" s="3"/>
      <c r="F1" s="3"/>
    </row>
    <row r="2" spans="1:6" ht="15">
      <c r="A2" s="3"/>
      <c r="C2" s="21" t="s">
        <v>14</v>
      </c>
      <c r="D2" s="3"/>
      <c r="E2" s="3"/>
      <c r="F2" s="3"/>
    </row>
    <row r="3" spans="1:6" ht="15">
      <c r="A3" s="3"/>
      <c r="C3" s="3" t="s">
        <v>45</v>
      </c>
      <c r="D3" s="3"/>
      <c r="E3" s="3"/>
      <c r="F3" s="3"/>
    </row>
    <row r="4" spans="1:6" ht="15">
      <c r="A4" s="3"/>
      <c r="C4" s="3" t="s">
        <v>15</v>
      </c>
      <c r="D4" s="3"/>
      <c r="E4" s="3"/>
      <c r="F4" s="3"/>
    </row>
    <row r="5" spans="1:6" ht="15">
      <c r="A5" s="3"/>
      <c r="C5" s="3" t="s">
        <v>16</v>
      </c>
      <c r="D5" s="3"/>
      <c r="E5" s="3"/>
      <c r="F5" s="3"/>
    </row>
    <row r="6" spans="1:6" ht="15">
      <c r="A6" s="3"/>
      <c r="C6" s="3" t="s">
        <v>17</v>
      </c>
      <c r="D6" s="3"/>
      <c r="E6" s="3"/>
      <c r="F6" s="3"/>
    </row>
    <row r="7" spans="1:6" ht="15">
      <c r="A7" s="3"/>
      <c r="C7" s="3"/>
      <c r="D7" s="3"/>
      <c r="E7" s="3"/>
      <c r="F7" s="3"/>
    </row>
    <row r="8" spans="1:6" ht="15">
      <c r="A8" s="3"/>
      <c r="B8" t="s">
        <v>46</v>
      </c>
      <c r="C8" s="3"/>
      <c r="D8" s="3"/>
      <c r="E8" s="3"/>
      <c r="F8" s="3"/>
    </row>
    <row r="9" spans="1:6" ht="15">
      <c r="A9" s="3"/>
      <c r="C9" s="3"/>
      <c r="D9" s="3"/>
      <c r="E9" s="3"/>
      <c r="F9" s="3"/>
    </row>
    <row r="10" spans="1:6" ht="15">
      <c r="A10" s="3"/>
      <c r="C10" s="3"/>
      <c r="D10" s="3"/>
      <c r="E10" s="3"/>
      <c r="F10" s="3"/>
    </row>
    <row r="11" spans="1:8" ht="30">
      <c r="A11" s="4" t="s">
        <v>44</v>
      </c>
      <c r="B11" s="4" t="s">
        <v>0</v>
      </c>
      <c r="C11" s="13" t="s">
        <v>42</v>
      </c>
      <c r="D11" s="9" t="s">
        <v>1</v>
      </c>
      <c r="E11" s="9" t="s">
        <v>3</v>
      </c>
      <c r="F11" s="9" t="s">
        <v>2</v>
      </c>
      <c r="G11" s="5" t="s">
        <v>18</v>
      </c>
      <c r="H11" s="9" t="s">
        <v>26</v>
      </c>
    </row>
    <row r="12" spans="1:8" ht="15">
      <c r="A12" s="2">
        <v>1</v>
      </c>
      <c r="B12" s="1" t="s">
        <v>21</v>
      </c>
      <c r="C12" s="2">
        <v>2005</v>
      </c>
      <c r="D12" s="2">
        <v>40</v>
      </c>
      <c r="E12" s="2">
        <v>20</v>
      </c>
      <c r="F12" s="2">
        <v>39</v>
      </c>
      <c r="G12" s="2">
        <f>D12+E12+F12</f>
        <v>99</v>
      </c>
      <c r="H12" s="1" t="s">
        <v>29</v>
      </c>
    </row>
    <row r="13" spans="1:8" ht="15">
      <c r="A13" s="2">
        <v>2</v>
      </c>
      <c r="B13" s="1" t="s">
        <v>11</v>
      </c>
      <c r="C13" s="2">
        <v>2005</v>
      </c>
      <c r="D13" s="2">
        <v>26</v>
      </c>
      <c r="E13" s="2">
        <v>30</v>
      </c>
      <c r="F13" s="2">
        <v>37</v>
      </c>
      <c r="G13" s="2">
        <f>D13+E13+F13</f>
        <v>93</v>
      </c>
      <c r="H13" s="1" t="s">
        <v>27</v>
      </c>
    </row>
    <row r="17" spans="2:4" ht="15">
      <c r="B17" t="s">
        <v>47</v>
      </c>
      <c r="C17" s="3"/>
      <c r="D17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2020-06-15T13:25:54Z</dcterms:modified>
  <cp:category/>
  <cp:version/>
  <cp:contentType/>
  <cp:contentStatus/>
</cp:coreProperties>
</file>